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FinanzasConta\Documents\Contabilidad y Cuenta Pública 2026\para publicar\"/>
    </mc:Choice>
  </mc:AlternateContent>
  <xr:revisionPtr revIDLastSave="0" documentId="8_{14E249D9-DA14-4494-8007-47D5BAB6BF7B}" xr6:coauthVersionLast="47" xr6:coauthVersionMax="47" xr10:uidLastSave="{00000000-0000-0000-0000-000000000000}"/>
  <bookViews>
    <workbookView xWindow="-108" yWindow="-108" windowWidth="23256" windowHeight="12456" xr2:uid="{E79FBC22-3637-4165-99F4-C71353786600}"/>
  </bookViews>
  <sheets>
    <sheet name="F7a_PI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8" i="1" l="1"/>
  <c r="G38" i="1"/>
  <c r="F38" i="1"/>
  <c r="E38" i="1"/>
  <c r="D38" i="1"/>
  <c r="C38" i="1"/>
  <c r="D36" i="1"/>
  <c r="H30" i="1"/>
  <c r="G30" i="1"/>
  <c r="F30" i="1"/>
  <c r="E30" i="1"/>
  <c r="D30" i="1"/>
  <c r="C30" i="1"/>
  <c r="D28" i="1"/>
  <c r="D27" i="1"/>
  <c r="D26" i="1"/>
  <c r="D25" i="1"/>
  <c r="D24" i="1"/>
  <c r="H23" i="1"/>
  <c r="G23" i="1"/>
  <c r="F23" i="1"/>
  <c r="E23" i="1"/>
  <c r="D23" i="1"/>
  <c r="C23" i="1"/>
  <c r="D21" i="1"/>
  <c r="D20" i="1"/>
  <c r="D19" i="1"/>
  <c r="D18" i="1"/>
  <c r="D17" i="1"/>
  <c r="D16" i="1"/>
  <c r="D15" i="1"/>
  <c r="D14" i="1"/>
  <c r="D13" i="1"/>
  <c r="D12" i="1"/>
  <c r="D11" i="1"/>
  <c r="D10" i="1"/>
  <c r="H9" i="1"/>
  <c r="H33" i="1" s="1"/>
  <c r="G9" i="1"/>
  <c r="G33" i="1" s="1"/>
  <c r="F9" i="1"/>
  <c r="F33" i="1" s="1"/>
  <c r="E9" i="1"/>
  <c r="E33" i="1" s="1"/>
  <c r="D9" i="1"/>
  <c r="D33" i="1" s="1"/>
  <c r="C9" i="1"/>
  <c r="C33" i="1" s="1"/>
</calcChain>
</file>

<file path=xl/sharedStrings.xml><?xml version="1.0" encoding="utf-8"?>
<sst xmlns="http://schemas.openxmlformats.org/spreadsheetml/2006/main" count="36" uniqueCount="36">
  <si>
    <t>MUNICIPIO DE CALVILLO</t>
  </si>
  <si>
    <t>Proyecciones de Ingresos - LDF</t>
  </si>
  <si>
    <t>(PESOS)</t>
  </si>
  <si>
    <t xml:space="preserve">(CIFRAS NOMINALES) </t>
  </si>
  <si>
    <t>Concepto (b)</t>
  </si>
  <si>
    <t xml:space="preserve">Año en Cuestión </t>
  </si>
  <si>
    <t>(de iniciativa de Ley) 2026</t>
  </si>
  <si>
    <t>1.   Ingresos de Libre Disposición (1=A+B+C+D+E+F+G+H+I+J+K+L)</t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</si>
  <si>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</si>
  <si>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</si>
  <si>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</si>
  <si>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</si>
  <si>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</si>
  <si>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F.    Aprovechamientos</t>
  </si>
  <si>
    <t>G.    Ingresos por Ventas de Bienes y Servicios</t>
  </si>
  <si>
    <t>H.    Participaciones</t>
  </si>
  <si>
    <t>I.     Incentivos Derivados de la Colaboración Fiscal</t>
  </si>
  <si>
    <t>J.     Transferencias</t>
  </si>
  <si>
    <t>K.    Convenios</t>
  </si>
  <si>
    <t>L.     Otros Ingresos de Libre Disposición</t>
  </si>
  <si>
    <t>2.   Transferencias Federales Etiquetadas (2=A+B+C+D+E)</t>
  </si>
  <si>
    <t>A.    Aportaciones</t>
  </si>
  <si>
    <t>B.    Convenios</t>
  </si>
  <si>
    <t>C.    Fondos Distintos de Aportaciones</t>
  </si>
  <si>
    <t>D.    Transferencias, Subsidios y Subvenciones, y Pensiones y Jubilaciones</t>
  </si>
  <si>
    <t>E.    Otras Transferencias Federales Etiquetadas</t>
  </si>
  <si>
    <t>3.   Ingresos Derivados de Financiamientos (3=A)</t>
  </si>
  <si>
    <t>A.    Ingresos Derivados de Financiamientos</t>
  </si>
  <si>
    <t>4.   Total de Ingresos Proyectados (4=1+2+3)</t>
  </si>
  <si>
    <t>Datos Informativos</t>
  </si>
  <si>
    <t>1. Ingresos Derivados de Financiamientos con Fuente de Pago de Recursos de Libre Disposición</t>
  </si>
  <si>
    <t>2. Ingresos derivados de Financiamientos con Fuente de Pago de Transferencias Federales Etiquetadas</t>
  </si>
  <si>
    <t>3. Ingresos Derivados de Financiamiento (3 = 1 + 2)</t>
  </si>
  <si>
    <t>* La proyeccion se realiza en base a la inflación proyectada en los Criterios Generales de Política Económica para el 2026.</t>
  </si>
  <si>
    <t xml:space="preserve">** La proyección atiende a los Criterios para la elaboración y presentación homogénea de la información financiera y de los formatos a que hace referencia la Ley de Disciplina Financiera </t>
  </si>
  <si>
    <t>de las Entidades Federativas y Municipios cuya proyección abarca un año adicional al año en cuestión.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</si>
</sst>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#,##0_ ;[Red]\-#,##0\ 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29">
    <xf numFmtId="0" fontId="0" fillId="0" borderId="0" xfId="0"/>
    <xf numFmtId="0" fontId="2" fillId="0" borderId="0" xfId="1" applyFont="1"/>
    <xf numFmtId="0" fontId="3" fillId="2" borderId="1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3" fillId="2" borderId="4" xfId="1" applyFont="1" applyFill="1" applyBorder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0" fontId="3" fillId="2" borderId="5" xfId="1" applyFont="1" applyFill="1" applyBorder="1" applyAlignment="1">
      <alignment horizontal="center" vertical="center"/>
    </xf>
    <xf numFmtId="0" fontId="3" fillId="2" borderId="6" xfId="1" applyFont="1" applyFill="1" applyBorder="1" applyAlignment="1">
      <alignment horizontal="center" vertical="center"/>
    </xf>
    <xf numFmtId="0" fontId="3" fillId="2" borderId="7" xfId="1" applyFont="1" applyFill="1" applyBorder="1" applyAlignment="1">
      <alignment horizontal="center" vertical="center"/>
    </xf>
    <xf numFmtId="0" fontId="3" fillId="2" borderId="8" xfId="1" applyFont="1" applyFill="1" applyBorder="1" applyAlignment="1">
      <alignment horizontal="center" vertical="center"/>
    </xf>
    <xf numFmtId="0" fontId="3" fillId="2" borderId="9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 wrapText="1"/>
    </xf>
    <xf numFmtId="0" fontId="3" fillId="2" borderId="9" xfId="1" applyFont="1" applyFill="1" applyBorder="1" applyAlignment="1">
      <alignment horizontal="center" vertical="center" wrapText="1"/>
    </xf>
    <xf numFmtId="0" fontId="3" fillId="2" borderId="10" xfId="1" applyFont="1" applyFill="1" applyBorder="1" applyAlignment="1">
      <alignment horizontal="center" vertical="center"/>
    </xf>
    <xf numFmtId="0" fontId="3" fillId="2" borderId="8" xfId="1" applyFont="1" applyFill="1" applyBorder="1" applyAlignment="1">
      <alignment horizontal="center" vertical="center" wrapText="1"/>
    </xf>
    <xf numFmtId="0" fontId="3" fillId="2" borderId="10" xfId="1" applyFont="1" applyFill="1" applyBorder="1" applyAlignment="1">
      <alignment horizontal="center" vertical="center" wrapText="1"/>
    </xf>
    <xf numFmtId="0" fontId="2" fillId="0" borderId="11" xfId="1" applyFont="1" applyBorder="1" applyAlignment="1">
      <alignment horizontal="justify" vertical="center" wrapText="1"/>
    </xf>
    <xf numFmtId="0" fontId="2" fillId="0" borderId="5" xfId="1" applyFont="1" applyBorder="1" applyAlignment="1">
      <alignment horizontal="right" vertical="center" wrapText="1"/>
    </xf>
    <xf numFmtId="0" fontId="3" fillId="0" borderId="11" xfId="1" applyFont="1" applyBorder="1" applyAlignment="1">
      <alignment horizontal="left" vertical="center" wrapText="1" indent="1"/>
    </xf>
    <xf numFmtId="164" fontId="3" fillId="0" borderId="5" xfId="1" applyNumberFormat="1" applyFont="1" applyBorder="1" applyAlignment="1">
      <alignment horizontal="right" vertical="center" wrapText="1"/>
    </xf>
    <xf numFmtId="165" fontId="3" fillId="0" borderId="5" xfId="1" applyNumberFormat="1" applyFont="1" applyBorder="1" applyAlignment="1">
      <alignment horizontal="right" vertical="center" wrapText="1"/>
    </xf>
    <xf numFmtId="0" fontId="2" fillId="0" borderId="11" xfId="1" applyFont="1" applyBorder="1" applyAlignment="1">
      <alignment horizontal="left" vertical="center" wrapText="1" indent="3"/>
    </xf>
    <xf numFmtId="164" fontId="2" fillId="0" borderId="5" xfId="1" applyNumberFormat="1" applyFont="1" applyBorder="1" applyAlignment="1">
      <alignment horizontal="right" vertical="center" wrapText="1"/>
    </xf>
    <xf numFmtId="165" fontId="2" fillId="0" borderId="5" xfId="1" applyNumberFormat="1" applyFont="1" applyBorder="1" applyAlignment="1">
      <alignment horizontal="right" vertical="center" wrapText="1"/>
    </xf>
    <xf numFmtId="0" fontId="2" fillId="0" borderId="11" xfId="1" applyFont="1" applyBorder="1" applyAlignment="1">
      <alignment horizontal="left" vertical="center" wrapText="1"/>
    </xf>
    <xf numFmtId="0" fontId="3" fillId="0" borderId="11" xfId="1" applyFont="1" applyBorder="1" applyAlignment="1">
      <alignment horizontal="left" vertical="center" wrapText="1"/>
    </xf>
    <xf numFmtId="0" fontId="2" fillId="0" borderId="10" xfId="1" applyFont="1" applyBorder="1" applyAlignment="1">
      <alignment horizontal="left" vertical="center" wrapText="1"/>
    </xf>
    <xf numFmtId="165" fontId="2" fillId="0" borderId="8" xfId="1" applyNumberFormat="1" applyFont="1" applyBorder="1" applyAlignment="1">
      <alignment horizontal="right" vertical="center" wrapText="1"/>
    </xf>
  </cellXfs>
  <cellStyles count="2">
    <cellStyle name="Normal" xfId="0" builtinId="0"/>
    <cellStyle name="Normal 4" xfId="1" xr:uid="{A61D7C7E-8876-4171-B84C-FD29800E763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3C8A50-9823-424F-97BA-5930710C26AE}">
  <sheetPr>
    <pageSetUpPr fitToPage="1"/>
  </sheetPr>
  <dimension ref="B1:H43"/>
  <sheetViews>
    <sheetView showGridLines="0" tabSelected="1" workbookViewId="0">
      <pane ySplit="7" topLeftCell="A8" activePane="bottomLeft" state="frozen"/>
      <selection activeCell="H8" sqref="H8"/>
      <selection pane="bottomLeft" activeCell="H8" sqref="H8"/>
    </sheetView>
  </sheetViews>
  <sheetFormatPr baseColWidth="10" defaultRowHeight="13.8" x14ac:dyDescent="0.3"/>
  <cols>
    <col min="1" max="1" width="4.44140625" style="1" customWidth="1"/>
    <col min="2" max="2" width="54.21875" style="1" customWidth="1"/>
    <col min="3" max="3" width="15.44140625" style="1" customWidth="1"/>
    <col min="4" max="4" width="12.77734375" style="1" bestFit="1" customWidth="1"/>
    <col min="5" max="8" width="12.21875" style="1" customWidth="1"/>
    <col min="9" max="256" width="11.5546875" style="1"/>
    <col min="257" max="257" width="4.44140625" style="1" customWidth="1"/>
    <col min="258" max="258" width="54.21875" style="1" customWidth="1"/>
    <col min="259" max="259" width="15.44140625" style="1" customWidth="1"/>
    <col min="260" max="264" width="12.21875" style="1" customWidth="1"/>
    <col min="265" max="512" width="11.5546875" style="1"/>
    <col min="513" max="513" width="4.44140625" style="1" customWidth="1"/>
    <col min="514" max="514" width="54.21875" style="1" customWidth="1"/>
    <col min="515" max="515" width="15.44140625" style="1" customWidth="1"/>
    <col min="516" max="520" width="12.21875" style="1" customWidth="1"/>
    <col min="521" max="768" width="11.5546875" style="1"/>
    <col min="769" max="769" width="4.44140625" style="1" customWidth="1"/>
    <col min="770" max="770" width="54.21875" style="1" customWidth="1"/>
    <col min="771" max="771" width="15.44140625" style="1" customWidth="1"/>
    <col min="772" max="776" width="12.21875" style="1" customWidth="1"/>
    <col min="777" max="1024" width="11.5546875" style="1"/>
    <col min="1025" max="1025" width="4.44140625" style="1" customWidth="1"/>
    <col min="1026" max="1026" width="54.21875" style="1" customWidth="1"/>
    <col min="1027" max="1027" width="15.44140625" style="1" customWidth="1"/>
    <col min="1028" max="1032" width="12.21875" style="1" customWidth="1"/>
    <col min="1033" max="1280" width="11.5546875" style="1"/>
    <col min="1281" max="1281" width="4.44140625" style="1" customWidth="1"/>
    <col min="1282" max="1282" width="54.21875" style="1" customWidth="1"/>
    <col min="1283" max="1283" width="15.44140625" style="1" customWidth="1"/>
    <col min="1284" max="1288" width="12.21875" style="1" customWidth="1"/>
    <col min="1289" max="1536" width="11.5546875" style="1"/>
    <col min="1537" max="1537" width="4.44140625" style="1" customWidth="1"/>
    <col min="1538" max="1538" width="54.21875" style="1" customWidth="1"/>
    <col min="1539" max="1539" width="15.44140625" style="1" customWidth="1"/>
    <col min="1540" max="1544" width="12.21875" style="1" customWidth="1"/>
    <col min="1545" max="1792" width="11.5546875" style="1"/>
    <col min="1793" max="1793" width="4.44140625" style="1" customWidth="1"/>
    <col min="1794" max="1794" width="54.21875" style="1" customWidth="1"/>
    <col min="1795" max="1795" width="15.44140625" style="1" customWidth="1"/>
    <col min="1796" max="1800" width="12.21875" style="1" customWidth="1"/>
    <col min="1801" max="2048" width="11.5546875" style="1"/>
    <col min="2049" max="2049" width="4.44140625" style="1" customWidth="1"/>
    <col min="2050" max="2050" width="54.21875" style="1" customWidth="1"/>
    <col min="2051" max="2051" width="15.44140625" style="1" customWidth="1"/>
    <col min="2052" max="2056" width="12.21875" style="1" customWidth="1"/>
    <col min="2057" max="2304" width="11.5546875" style="1"/>
    <col min="2305" max="2305" width="4.44140625" style="1" customWidth="1"/>
    <col min="2306" max="2306" width="54.21875" style="1" customWidth="1"/>
    <col min="2307" max="2307" width="15.44140625" style="1" customWidth="1"/>
    <col min="2308" max="2312" width="12.21875" style="1" customWidth="1"/>
    <col min="2313" max="2560" width="11.5546875" style="1"/>
    <col min="2561" max="2561" width="4.44140625" style="1" customWidth="1"/>
    <col min="2562" max="2562" width="54.21875" style="1" customWidth="1"/>
    <col min="2563" max="2563" width="15.44140625" style="1" customWidth="1"/>
    <col min="2564" max="2568" width="12.21875" style="1" customWidth="1"/>
    <col min="2569" max="2816" width="11.5546875" style="1"/>
    <col min="2817" max="2817" width="4.44140625" style="1" customWidth="1"/>
    <col min="2818" max="2818" width="54.21875" style="1" customWidth="1"/>
    <col min="2819" max="2819" width="15.44140625" style="1" customWidth="1"/>
    <col min="2820" max="2824" width="12.21875" style="1" customWidth="1"/>
    <col min="2825" max="3072" width="11.5546875" style="1"/>
    <col min="3073" max="3073" width="4.44140625" style="1" customWidth="1"/>
    <col min="3074" max="3074" width="54.21875" style="1" customWidth="1"/>
    <col min="3075" max="3075" width="15.44140625" style="1" customWidth="1"/>
    <col min="3076" max="3080" width="12.21875" style="1" customWidth="1"/>
    <col min="3081" max="3328" width="11.5546875" style="1"/>
    <col min="3329" max="3329" width="4.44140625" style="1" customWidth="1"/>
    <col min="3330" max="3330" width="54.21875" style="1" customWidth="1"/>
    <col min="3331" max="3331" width="15.44140625" style="1" customWidth="1"/>
    <col min="3332" max="3336" width="12.21875" style="1" customWidth="1"/>
    <col min="3337" max="3584" width="11.5546875" style="1"/>
    <col min="3585" max="3585" width="4.44140625" style="1" customWidth="1"/>
    <col min="3586" max="3586" width="54.21875" style="1" customWidth="1"/>
    <col min="3587" max="3587" width="15.44140625" style="1" customWidth="1"/>
    <col min="3588" max="3592" width="12.21875" style="1" customWidth="1"/>
    <col min="3593" max="3840" width="11.5546875" style="1"/>
    <col min="3841" max="3841" width="4.44140625" style="1" customWidth="1"/>
    <col min="3842" max="3842" width="54.21875" style="1" customWidth="1"/>
    <col min="3843" max="3843" width="15.44140625" style="1" customWidth="1"/>
    <col min="3844" max="3848" width="12.21875" style="1" customWidth="1"/>
    <col min="3849" max="4096" width="11.5546875" style="1"/>
    <col min="4097" max="4097" width="4.44140625" style="1" customWidth="1"/>
    <col min="4098" max="4098" width="54.21875" style="1" customWidth="1"/>
    <col min="4099" max="4099" width="15.44140625" style="1" customWidth="1"/>
    <col min="4100" max="4104" width="12.21875" style="1" customWidth="1"/>
    <col min="4105" max="4352" width="11.5546875" style="1"/>
    <col min="4353" max="4353" width="4.44140625" style="1" customWidth="1"/>
    <col min="4354" max="4354" width="54.21875" style="1" customWidth="1"/>
    <col min="4355" max="4355" width="15.44140625" style="1" customWidth="1"/>
    <col min="4356" max="4360" width="12.21875" style="1" customWidth="1"/>
    <col min="4361" max="4608" width="11.5546875" style="1"/>
    <col min="4609" max="4609" width="4.44140625" style="1" customWidth="1"/>
    <col min="4610" max="4610" width="54.21875" style="1" customWidth="1"/>
    <col min="4611" max="4611" width="15.44140625" style="1" customWidth="1"/>
    <col min="4612" max="4616" width="12.21875" style="1" customWidth="1"/>
    <col min="4617" max="4864" width="11.5546875" style="1"/>
    <col min="4865" max="4865" width="4.44140625" style="1" customWidth="1"/>
    <col min="4866" max="4866" width="54.21875" style="1" customWidth="1"/>
    <col min="4867" max="4867" width="15.44140625" style="1" customWidth="1"/>
    <col min="4868" max="4872" width="12.21875" style="1" customWidth="1"/>
    <col min="4873" max="5120" width="11.5546875" style="1"/>
    <col min="5121" max="5121" width="4.44140625" style="1" customWidth="1"/>
    <col min="5122" max="5122" width="54.21875" style="1" customWidth="1"/>
    <col min="5123" max="5123" width="15.44140625" style="1" customWidth="1"/>
    <col min="5124" max="5128" width="12.21875" style="1" customWidth="1"/>
    <col min="5129" max="5376" width="11.5546875" style="1"/>
    <col min="5377" max="5377" width="4.44140625" style="1" customWidth="1"/>
    <col min="5378" max="5378" width="54.21875" style="1" customWidth="1"/>
    <col min="5379" max="5379" width="15.44140625" style="1" customWidth="1"/>
    <col min="5380" max="5384" width="12.21875" style="1" customWidth="1"/>
    <col min="5385" max="5632" width="11.5546875" style="1"/>
    <col min="5633" max="5633" width="4.44140625" style="1" customWidth="1"/>
    <col min="5634" max="5634" width="54.21875" style="1" customWidth="1"/>
    <col min="5635" max="5635" width="15.44140625" style="1" customWidth="1"/>
    <col min="5636" max="5640" width="12.21875" style="1" customWidth="1"/>
    <col min="5641" max="5888" width="11.5546875" style="1"/>
    <col min="5889" max="5889" width="4.44140625" style="1" customWidth="1"/>
    <col min="5890" max="5890" width="54.21875" style="1" customWidth="1"/>
    <col min="5891" max="5891" width="15.44140625" style="1" customWidth="1"/>
    <col min="5892" max="5896" width="12.21875" style="1" customWidth="1"/>
    <col min="5897" max="6144" width="11.5546875" style="1"/>
    <col min="6145" max="6145" width="4.44140625" style="1" customWidth="1"/>
    <col min="6146" max="6146" width="54.21875" style="1" customWidth="1"/>
    <col min="6147" max="6147" width="15.44140625" style="1" customWidth="1"/>
    <col min="6148" max="6152" width="12.21875" style="1" customWidth="1"/>
    <col min="6153" max="6400" width="11.5546875" style="1"/>
    <col min="6401" max="6401" width="4.44140625" style="1" customWidth="1"/>
    <col min="6402" max="6402" width="54.21875" style="1" customWidth="1"/>
    <col min="6403" max="6403" width="15.44140625" style="1" customWidth="1"/>
    <col min="6404" max="6408" width="12.21875" style="1" customWidth="1"/>
    <col min="6409" max="6656" width="11.5546875" style="1"/>
    <col min="6657" max="6657" width="4.44140625" style="1" customWidth="1"/>
    <col min="6658" max="6658" width="54.21875" style="1" customWidth="1"/>
    <col min="6659" max="6659" width="15.44140625" style="1" customWidth="1"/>
    <col min="6660" max="6664" width="12.21875" style="1" customWidth="1"/>
    <col min="6665" max="6912" width="11.5546875" style="1"/>
    <col min="6913" max="6913" width="4.44140625" style="1" customWidth="1"/>
    <col min="6914" max="6914" width="54.21875" style="1" customWidth="1"/>
    <col min="6915" max="6915" width="15.44140625" style="1" customWidth="1"/>
    <col min="6916" max="6920" width="12.21875" style="1" customWidth="1"/>
    <col min="6921" max="7168" width="11.5546875" style="1"/>
    <col min="7169" max="7169" width="4.44140625" style="1" customWidth="1"/>
    <col min="7170" max="7170" width="54.21875" style="1" customWidth="1"/>
    <col min="7171" max="7171" width="15.44140625" style="1" customWidth="1"/>
    <col min="7172" max="7176" width="12.21875" style="1" customWidth="1"/>
    <col min="7177" max="7424" width="11.5546875" style="1"/>
    <col min="7425" max="7425" width="4.44140625" style="1" customWidth="1"/>
    <col min="7426" max="7426" width="54.21875" style="1" customWidth="1"/>
    <col min="7427" max="7427" width="15.44140625" style="1" customWidth="1"/>
    <col min="7428" max="7432" width="12.21875" style="1" customWidth="1"/>
    <col min="7433" max="7680" width="11.5546875" style="1"/>
    <col min="7681" max="7681" width="4.44140625" style="1" customWidth="1"/>
    <col min="7682" max="7682" width="54.21875" style="1" customWidth="1"/>
    <col min="7683" max="7683" width="15.44140625" style="1" customWidth="1"/>
    <col min="7684" max="7688" width="12.21875" style="1" customWidth="1"/>
    <col min="7689" max="7936" width="11.5546875" style="1"/>
    <col min="7937" max="7937" width="4.44140625" style="1" customWidth="1"/>
    <col min="7938" max="7938" width="54.21875" style="1" customWidth="1"/>
    <col min="7939" max="7939" width="15.44140625" style="1" customWidth="1"/>
    <col min="7940" max="7944" width="12.21875" style="1" customWidth="1"/>
    <col min="7945" max="8192" width="11.5546875" style="1"/>
    <col min="8193" max="8193" width="4.44140625" style="1" customWidth="1"/>
    <col min="8194" max="8194" width="54.21875" style="1" customWidth="1"/>
    <col min="8195" max="8195" width="15.44140625" style="1" customWidth="1"/>
    <col min="8196" max="8200" width="12.21875" style="1" customWidth="1"/>
    <col min="8201" max="8448" width="11.5546875" style="1"/>
    <col min="8449" max="8449" width="4.44140625" style="1" customWidth="1"/>
    <col min="8450" max="8450" width="54.21875" style="1" customWidth="1"/>
    <col min="8451" max="8451" width="15.44140625" style="1" customWidth="1"/>
    <col min="8452" max="8456" width="12.21875" style="1" customWidth="1"/>
    <col min="8457" max="8704" width="11.5546875" style="1"/>
    <col min="8705" max="8705" width="4.44140625" style="1" customWidth="1"/>
    <col min="8706" max="8706" width="54.21875" style="1" customWidth="1"/>
    <col min="8707" max="8707" width="15.44140625" style="1" customWidth="1"/>
    <col min="8708" max="8712" width="12.21875" style="1" customWidth="1"/>
    <col min="8713" max="8960" width="11.5546875" style="1"/>
    <col min="8961" max="8961" width="4.44140625" style="1" customWidth="1"/>
    <col min="8962" max="8962" width="54.21875" style="1" customWidth="1"/>
    <col min="8963" max="8963" width="15.44140625" style="1" customWidth="1"/>
    <col min="8964" max="8968" width="12.21875" style="1" customWidth="1"/>
    <col min="8969" max="9216" width="11.5546875" style="1"/>
    <col min="9217" max="9217" width="4.44140625" style="1" customWidth="1"/>
    <col min="9218" max="9218" width="54.21875" style="1" customWidth="1"/>
    <col min="9219" max="9219" width="15.44140625" style="1" customWidth="1"/>
    <col min="9220" max="9224" width="12.21875" style="1" customWidth="1"/>
    <col min="9225" max="9472" width="11.5546875" style="1"/>
    <col min="9473" max="9473" width="4.44140625" style="1" customWidth="1"/>
    <col min="9474" max="9474" width="54.21875" style="1" customWidth="1"/>
    <col min="9475" max="9475" width="15.44140625" style="1" customWidth="1"/>
    <col min="9476" max="9480" width="12.21875" style="1" customWidth="1"/>
    <col min="9481" max="9728" width="11.5546875" style="1"/>
    <col min="9729" max="9729" width="4.44140625" style="1" customWidth="1"/>
    <col min="9730" max="9730" width="54.21875" style="1" customWidth="1"/>
    <col min="9731" max="9731" width="15.44140625" style="1" customWidth="1"/>
    <col min="9732" max="9736" width="12.21875" style="1" customWidth="1"/>
    <col min="9737" max="9984" width="11.5546875" style="1"/>
    <col min="9985" max="9985" width="4.44140625" style="1" customWidth="1"/>
    <col min="9986" max="9986" width="54.21875" style="1" customWidth="1"/>
    <col min="9987" max="9987" width="15.44140625" style="1" customWidth="1"/>
    <col min="9988" max="9992" width="12.21875" style="1" customWidth="1"/>
    <col min="9993" max="10240" width="11.5546875" style="1"/>
    <col min="10241" max="10241" width="4.44140625" style="1" customWidth="1"/>
    <col min="10242" max="10242" width="54.21875" style="1" customWidth="1"/>
    <col min="10243" max="10243" width="15.44140625" style="1" customWidth="1"/>
    <col min="10244" max="10248" width="12.21875" style="1" customWidth="1"/>
    <col min="10249" max="10496" width="11.5546875" style="1"/>
    <col min="10497" max="10497" width="4.44140625" style="1" customWidth="1"/>
    <col min="10498" max="10498" width="54.21875" style="1" customWidth="1"/>
    <col min="10499" max="10499" width="15.44140625" style="1" customWidth="1"/>
    <col min="10500" max="10504" width="12.21875" style="1" customWidth="1"/>
    <col min="10505" max="10752" width="11.5546875" style="1"/>
    <col min="10753" max="10753" width="4.44140625" style="1" customWidth="1"/>
    <col min="10754" max="10754" width="54.21875" style="1" customWidth="1"/>
    <col min="10755" max="10755" width="15.44140625" style="1" customWidth="1"/>
    <col min="10756" max="10760" width="12.21875" style="1" customWidth="1"/>
    <col min="10761" max="11008" width="11.5546875" style="1"/>
    <col min="11009" max="11009" width="4.44140625" style="1" customWidth="1"/>
    <col min="11010" max="11010" width="54.21875" style="1" customWidth="1"/>
    <col min="11011" max="11011" width="15.44140625" style="1" customWidth="1"/>
    <col min="11012" max="11016" width="12.21875" style="1" customWidth="1"/>
    <col min="11017" max="11264" width="11.5546875" style="1"/>
    <col min="11265" max="11265" width="4.44140625" style="1" customWidth="1"/>
    <col min="11266" max="11266" width="54.21875" style="1" customWidth="1"/>
    <col min="11267" max="11267" width="15.44140625" style="1" customWidth="1"/>
    <col min="11268" max="11272" width="12.21875" style="1" customWidth="1"/>
    <col min="11273" max="11520" width="11.5546875" style="1"/>
    <col min="11521" max="11521" width="4.44140625" style="1" customWidth="1"/>
    <col min="11522" max="11522" width="54.21875" style="1" customWidth="1"/>
    <col min="11523" max="11523" width="15.44140625" style="1" customWidth="1"/>
    <col min="11524" max="11528" width="12.21875" style="1" customWidth="1"/>
    <col min="11529" max="11776" width="11.5546875" style="1"/>
    <col min="11777" max="11777" width="4.44140625" style="1" customWidth="1"/>
    <col min="11778" max="11778" width="54.21875" style="1" customWidth="1"/>
    <col min="11779" max="11779" width="15.44140625" style="1" customWidth="1"/>
    <col min="11780" max="11784" width="12.21875" style="1" customWidth="1"/>
    <col min="11785" max="12032" width="11.5546875" style="1"/>
    <col min="12033" max="12033" width="4.44140625" style="1" customWidth="1"/>
    <col min="12034" max="12034" width="54.21875" style="1" customWidth="1"/>
    <col min="12035" max="12035" width="15.44140625" style="1" customWidth="1"/>
    <col min="12036" max="12040" width="12.21875" style="1" customWidth="1"/>
    <col min="12041" max="12288" width="11.5546875" style="1"/>
    <col min="12289" max="12289" width="4.44140625" style="1" customWidth="1"/>
    <col min="12290" max="12290" width="54.21875" style="1" customWidth="1"/>
    <col min="12291" max="12291" width="15.44140625" style="1" customWidth="1"/>
    <col min="12292" max="12296" width="12.21875" style="1" customWidth="1"/>
    <col min="12297" max="12544" width="11.5546875" style="1"/>
    <col min="12545" max="12545" width="4.44140625" style="1" customWidth="1"/>
    <col min="12546" max="12546" width="54.21875" style="1" customWidth="1"/>
    <col min="12547" max="12547" width="15.44140625" style="1" customWidth="1"/>
    <col min="12548" max="12552" width="12.21875" style="1" customWidth="1"/>
    <col min="12553" max="12800" width="11.5546875" style="1"/>
    <col min="12801" max="12801" width="4.44140625" style="1" customWidth="1"/>
    <col min="12802" max="12802" width="54.21875" style="1" customWidth="1"/>
    <col min="12803" max="12803" width="15.44140625" style="1" customWidth="1"/>
    <col min="12804" max="12808" width="12.21875" style="1" customWidth="1"/>
    <col min="12809" max="13056" width="11.5546875" style="1"/>
    <col min="13057" max="13057" width="4.44140625" style="1" customWidth="1"/>
    <col min="13058" max="13058" width="54.21875" style="1" customWidth="1"/>
    <col min="13059" max="13059" width="15.44140625" style="1" customWidth="1"/>
    <col min="13060" max="13064" width="12.21875" style="1" customWidth="1"/>
    <col min="13065" max="13312" width="11.5546875" style="1"/>
    <col min="13313" max="13313" width="4.44140625" style="1" customWidth="1"/>
    <col min="13314" max="13314" width="54.21875" style="1" customWidth="1"/>
    <col min="13315" max="13315" width="15.44140625" style="1" customWidth="1"/>
    <col min="13316" max="13320" width="12.21875" style="1" customWidth="1"/>
    <col min="13321" max="13568" width="11.5546875" style="1"/>
    <col min="13569" max="13569" width="4.44140625" style="1" customWidth="1"/>
    <col min="13570" max="13570" width="54.21875" style="1" customWidth="1"/>
    <col min="13571" max="13571" width="15.44140625" style="1" customWidth="1"/>
    <col min="13572" max="13576" width="12.21875" style="1" customWidth="1"/>
    <col min="13577" max="13824" width="11.5546875" style="1"/>
    <col min="13825" max="13825" width="4.44140625" style="1" customWidth="1"/>
    <col min="13826" max="13826" width="54.21875" style="1" customWidth="1"/>
    <col min="13827" max="13827" width="15.44140625" style="1" customWidth="1"/>
    <col min="13828" max="13832" width="12.21875" style="1" customWidth="1"/>
    <col min="13833" max="14080" width="11.5546875" style="1"/>
    <col min="14081" max="14081" width="4.44140625" style="1" customWidth="1"/>
    <col min="14082" max="14082" width="54.21875" style="1" customWidth="1"/>
    <col min="14083" max="14083" width="15.44140625" style="1" customWidth="1"/>
    <col min="14084" max="14088" width="12.21875" style="1" customWidth="1"/>
    <col min="14089" max="14336" width="11.5546875" style="1"/>
    <col min="14337" max="14337" width="4.44140625" style="1" customWidth="1"/>
    <col min="14338" max="14338" width="54.21875" style="1" customWidth="1"/>
    <col min="14339" max="14339" width="15.44140625" style="1" customWidth="1"/>
    <col min="14340" max="14344" width="12.21875" style="1" customWidth="1"/>
    <col min="14345" max="14592" width="11.5546875" style="1"/>
    <col min="14593" max="14593" width="4.44140625" style="1" customWidth="1"/>
    <col min="14594" max="14594" width="54.21875" style="1" customWidth="1"/>
    <col min="14595" max="14595" width="15.44140625" style="1" customWidth="1"/>
    <col min="14596" max="14600" width="12.21875" style="1" customWidth="1"/>
    <col min="14601" max="14848" width="11.5546875" style="1"/>
    <col min="14849" max="14849" width="4.44140625" style="1" customWidth="1"/>
    <col min="14850" max="14850" width="54.21875" style="1" customWidth="1"/>
    <col min="14851" max="14851" width="15.44140625" style="1" customWidth="1"/>
    <col min="14852" max="14856" width="12.21875" style="1" customWidth="1"/>
    <col min="14857" max="15104" width="11.5546875" style="1"/>
    <col min="15105" max="15105" width="4.44140625" style="1" customWidth="1"/>
    <col min="15106" max="15106" width="54.21875" style="1" customWidth="1"/>
    <col min="15107" max="15107" width="15.44140625" style="1" customWidth="1"/>
    <col min="15108" max="15112" width="12.21875" style="1" customWidth="1"/>
    <col min="15113" max="15360" width="11.5546875" style="1"/>
    <col min="15361" max="15361" width="4.44140625" style="1" customWidth="1"/>
    <col min="15362" max="15362" width="54.21875" style="1" customWidth="1"/>
    <col min="15363" max="15363" width="15.44140625" style="1" customWidth="1"/>
    <col min="15364" max="15368" width="12.21875" style="1" customWidth="1"/>
    <col min="15369" max="15616" width="11.5546875" style="1"/>
    <col min="15617" max="15617" width="4.44140625" style="1" customWidth="1"/>
    <col min="15618" max="15618" width="54.21875" style="1" customWidth="1"/>
    <col min="15619" max="15619" width="15.44140625" style="1" customWidth="1"/>
    <col min="15620" max="15624" width="12.21875" style="1" customWidth="1"/>
    <col min="15625" max="15872" width="11.5546875" style="1"/>
    <col min="15873" max="15873" width="4.44140625" style="1" customWidth="1"/>
    <col min="15874" max="15874" width="54.21875" style="1" customWidth="1"/>
    <col min="15875" max="15875" width="15.44140625" style="1" customWidth="1"/>
    <col min="15876" max="15880" width="12.21875" style="1" customWidth="1"/>
    <col min="15881" max="16128" width="11.5546875" style="1"/>
    <col min="16129" max="16129" width="4.44140625" style="1" customWidth="1"/>
    <col min="16130" max="16130" width="54.21875" style="1" customWidth="1"/>
    <col min="16131" max="16131" width="15.44140625" style="1" customWidth="1"/>
    <col min="16132" max="16136" width="12.21875" style="1" customWidth="1"/>
    <col min="16137" max="16384" width="11.5546875" style="1"/>
  </cols>
  <sheetData>
    <row r="1" spans="2:8" ht="14.4" thickBot="1" x14ac:dyDescent="0.35"/>
    <row r="2" spans="2:8" x14ac:dyDescent="0.3">
      <c r="B2" s="2" t="s">
        <v>0</v>
      </c>
      <c r="C2" s="3"/>
      <c r="D2" s="3"/>
      <c r="E2" s="3"/>
      <c r="F2" s="3"/>
      <c r="G2" s="3"/>
      <c r="H2" s="4"/>
    </row>
    <row r="3" spans="2:8" x14ac:dyDescent="0.3">
      <c r="B3" s="5" t="s">
        <v>1</v>
      </c>
      <c r="C3" s="6"/>
      <c r="D3" s="6"/>
      <c r="E3" s="6"/>
      <c r="F3" s="6"/>
      <c r="G3" s="6"/>
      <c r="H3" s="7"/>
    </row>
    <row r="4" spans="2:8" x14ac:dyDescent="0.3">
      <c r="B4" s="5" t="s">
        <v>2</v>
      </c>
      <c r="C4" s="6"/>
      <c r="D4" s="6"/>
      <c r="E4" s="6"/>
      <c r="F4" s="6"/>
      <c r="G4" s="6"/>
      <c r="H4" s="7"/>
    </row>
    <row r="5" spans="2:8" ht="14.4" thickBot="1" x14ac:dyDescent="0.35">
      <c r="B5" s="8" t="s">
        <v>3</v>
      </c>
      <c r="C5" s="9"/>
      <c r="D5" s="9"/>
      <c r="E5" s="9"/>
      <c r="F5" s="9"/>
      <c r="G5" s="9"/>
      <c r="H5" s="10"/>
    </row>
    <row r="6" spans="2:8" x14ac:dyDescent="0.3">
      <c r="B6" s="11" t="s">
        <v>4</v>
      </c>
      <c r="C6" s="12" t="s">
        <v>5</v>
      </c>
      <c r="D6" s="13">
        <v>2027</v>
      </c>
      <c r="E6" s="13">
        <v>2028</v>
      </c>
      <c r="F6" s="13">
        <v>2029</v>
      </c>
      <c r="G6" s="13">
        <v>2030</v>
      </c>
      <c r="H6" s="13">
        <v>2031</v>
      </c>
    </row>
    <row r="7" spans="2:8" ht="28.2" thickBot="1" x14ac:dyDescent="0.35">
      <c r="B7" s="14"/>
      <c r="C7" s="15" t="s">
        <v>6</v>
      </c>
      <c r="D7" s="16"/>
      <c r="E7" s="16"/>
      <c r="F7" s="16"/>
      <c r="G7" s="16"/>
      <c r="H7" s="16"/>
    </row>
    <row r="8" spans="2:8" x14ac:dyDescent="0.3">
      <c r="B8" s="17"/>
      <c r="C8" s="18"/>
      <c r="D8" s="18"/>
      <c r="E8" s="18"/>
      <c r="F8" s="18"/>
      <c r="G8" s="18"/>
      <c r="H8" s="18"/>
    </row>
    <row r="9" spans="2:8" ht="27.6" x14ac:dyDescent="0.3">
      <c r="B9" s="19" t="s">
        <v>7</v>
      </c>
      <c r="C9" s="20">
        <f t="shared" ref="C9:H9" si="0">SUM(C10:C21)</f>
        <v>400511392.11224997</v>
      </c>
      <c r="D9" s="20">
        <f t="shared" si="0"/>
        <v>412526733.8756175</v>
      </c>
      <c r="E9" s="21">
        <f t="shared" si="0"/>
        <v>0</v>
      </c>
      <c r="F9" s="21">
        <f t="shared" si="0"/>
        <v>0</v>
      </c>
      <c r="G9" s="21">
        <f t="shared" si="0"/>
        <v>0</v>
      </c>
      <c r="H9" s="21">
        <f t="shared" si="0"/>
        <v>0</v>
      </c>
    </row>
    <row r="10" spans="2:8" x14ac:dyDescent="0.3">
      <c r="B10" s="22" t="s">
        <v>8</v>
      </c>
      <c r="C10" s="23">
        <v>37634408.57</v>
      </c>
      <c r="D10" s="23">
        <f>C10*1.03</f>
        <v>38763440.827100001</v>
      </c>
      <c r="E10" s="24"/>
      <c r="F10" s="24"/>
      <c r="G10" s="24"/>
      <c r="H10" s="24"/>
    </row>
    <row r="11" spans="2:8" x14ac:dyDescent="0.3">
      <c r="B11" s="22" t="s">
        <v>9</v>
      </c>
      <c r="C11" s="23">
        <v>0</v>
      </c>
      <c r="D11" s="23">
        <f t="shared" ref="D11:D21" si="1">C11*1.03</f>
        <v>0</v>
      </c>
      <c r="E11" s="24"/>
      <c r="F11" s="24"/>
      <c r="G11" s="24"/>
      <c r="H11" s="24"/>
    </row>
    <row r="12" spans="2:8" x14ac:dyDescent="0.3">
      <c r="B12" s="22" t="s">
        <v>10</v>
      </c>
      <c r="C12" s="23">
        <v>0</v>
      </c>
      <c r="D12" s="23">
        <f t="shared" si="1"/>
        <v>0</v>
      </c>
      <c r="E12" s="24"/>
      <c r="F12" s="24"/>
      <c r="G12" s="24"/>
      <c r="H12" s="24"/>
    </row>
    <row r="13" spans="2:8" x14ac:dyDescent="0.3">
      <c r="B13" s="22" t="s">
        <v>11</v>
      </c>
      <c r="C13" s="23">
        <v>22888548.311500002</v>
      </c>
      <c r="D13" s="23">
        <f t="shared" si="1"/>
        <v>23575204.760845002</v>
      </c>
      <c r="E13" s="24"/>
      <c r="F13" s="24"/>
      <c r="G13" s="24"/>
      <c r="H13" s="24"/>
    </row>
    <row r="14" spans="2:8" x14ac:dyDescent="0.3">
      <c r="B14" s="22" t="s">
        <v>12</v>
      </c>
      <c r="C14" s="23">
        <v>1338842.4925000002</v>
      </c>
      <c r="D14" s="23">
        <f t="shared" si="1"/>
        <v>1379007.7672750002</v>
      </c>
      <c r="E14" s="24"/>
      <c r="F14" s="24"/>
      <c r="G14" s="24"/>
      <c r="H14" s="24"/>
    </row>
    <row r="15" spans="2:8" x14ac:dyDescent="0.3">
      <c r="B15" s="22" t="s">
        <v>13</v>
      </c>
      <c r="C15" s="23">
        <v>11982627.0375</v>
      </c>
      <c r="D15" s="23">
        <f t="shared" si="1"/>
        <v>12342105.848625001</v>
      </c>
      <c r="E15" s="24"/>
      <c r="F15" s="24"/>
      <c r="G15" s="24"/>
      <c r="H15" s="24"/>
    </row>
    <row r="16" spans="2:8" x14ac:dyDescent="0.3">
      <c r="B16" s="22" t="s">
        <v>14</v>
      </c>
      <c r="C16" s="23">
        <v>54350288.700749993</v>
      </c>
      <c r="D16" s="23">
        <f t="shared" si="1"/>
        <v>55980797.361772493</v>
      </c>
      <c r="E16" s="24"/>
      <c r="F16" s="24"/>
      <c r="G16" s="24"/>
      <c r="H16" s="24"/>
    </row>
    <row r="17" spans="2:8" x14ac:dyDescent="0.3">
      <c r="B17" s="22" t="s">
        <v>15</v>
      </c>
      <c r="C17" s="23">
        <v>265679247</v>
      </c>
      <c r="D17" s="23">
        <f t="shared" si="1"/>
        <v>273649624.41000003</v>
      </c>
      <c r="E17" s="24"/>
      <c r="F17" s="24"/>
      <c r="G17" s="24"/>
      <c r="H17" s="24"/>
    </row>
    <row r="18" spans="2:8" x14ac:dyDescent="0.3">
      <c r="B18" s="22" t="s">
        <v>16</v>
      </c>
      <c r="C18" s="23">
        <v>5022890</v>
      </c>
      <c r="D18" s="23">
        <f t="shared" si="1"/>
        <v>5173576.7</v>
      </c>
      <c r="E18" s="24"/>
      <c r="F18" s="24"/>
      <c r="G18" s="24"/>
      <c r="H18" s="24"/>
    </row>
    <row r="19" spans="2:8" x14ac:dyDescent="0.3">
      <c r="B19" s="22" t="s">
        <v>17</v>
      </c>
      <c r="C19" s="23">
        <v>0</v>
      </c>
      <c r="D19" s="23">
        <f t="shared" si="1"/>
        <v>0</v>
      </c>
      <c r="E19" s="24"/>
      <c r="F19" s="24"/>
      <c r="G19" s="24"/>
      <c r="H19" s="24"/>
    </row>
    <row r="20" spans="2:8" x14ac:dyDescent="0.3">
      <c r="B20" s="22" t="s">
        <v>18</v>
      </c>
      <c r="C20" s="23">
        <v>1614540</v>
      </c>
      <c r="D20" s="23">
        <f t="shared" si="1"/>
        <v>1662976.2</v>
      </c>
      <c r="E20" s="24"/>
      <c r="F20" s="24"/>
      <c r="G20" s="24"/>
      <c r="H20" s="24"/>
    </row>
    <row r="21" spans="2:8" x14ac:dyDescent="0.3">
      <c r="B21" s="22" t="s">
        <v>19</v>
      </c>
      <c r="C21" s="23">
        <v>0</v>
      </c>
      <c r="D21" s="23">
        <f t="shared" si="1"/>
        <v>0</v>
      </c>
      <c r="E21" s="24"/>
      <c r="F21" s="24"/>
      <c r="G21" s="24"/>
      <c r="H21" s="24"/>
    </row>
    <row r="22" spans="2:8" x14ac:dyDescent="0.3">
      <c r="B22" s="25"/>
      <c r="C22" s="23"/>
      <c r="D22" s="23"/>
      <c r="E22" s="24"/>
      <c r="F22" s="24"/>
      <c r="G22" s="24"/>
      <c r="H22" s="24"/>
    </row>
    <row r="23" spans="2:8" x14ac:dyDescent="0.3">
      <c r="B23" s="19" t="s">
        <v>20</v>
      </c>
      <c r="C23" s="20">
        <f t="shared" ref="C23:H23" si="2">SUM(C24:C28)</f>
        <v>158220932</v>
      </c>
      <c r="D23" s="20">
        <f t="shared" si="2"/>
        <v>162967559.96000001</v>
      </c>
      <c r="E23" s="21">
        <f t="shared" si="2"/>
        <v>0</v>
      </c>
      <c r="F23" s="21">
        <f t="shared" si="2"/>
        <v>0</v>
      </c>
      <c r="G23" s="21">
        <f t="shared" si="2"/>
        <v>0</v>
      </c>
      <c r="H23" s="21">
        <f t="shared" si="2"/>
        <v>0</v>
      </c>
    </row>
    <row r="24" spans="2:8" x14ac:dyDescent="0.3">
      <c r="B24" s="22" t="s">
        <v>21</v>
      </c>
      <c r="C24" s="23">
        <v>158220932</v>
      </c>
      <c r="D24" s="23">
        <f t="shared" ref="D24:D28" si="3">C24*1.03</f>
        <v>162967559.96000001</v>
      </c>
      <c r="E24" s="24"/>
      <c r="F24" s="24"/>
      <c r="G24" s="24"/>
      <c r="H24" s="24"/>
    </row>
    <row r="25" spans="2:8" x14ac:dyDescent="0.3">
      <c r="B25" s="22" t="s">
        <v>22</v>
      </c>
      <c r="C25" s="23">
        <v>0</v>
      </c>
      <c r="D25" s="23">
        <f t="shared" si="3"/>
        <v>0</v>
      </c>
      <c r="E25" s="24"/>
      <c r="F25" s="24"/>
      <c r="G25" s="24"/>
      <c r="H25" s="24"/>
    </row>
    <row r="26" spans="2:8" x14ac:dyDescent="0.3">
      <c r="B26" s="22" t="s">
        <v>23</v>
      </c>
      <c r="C26" s="23">
        <v>0</v>
      </c>
      <c r="D26" s="23">
        <f t="shared" si="3"/>
        <v>0</v>
      </c>
      <c r="E26" s="24"/>
      <c r="F26" s="24"/>
      <c r="G26" s="24"/>
      <c r="H26" s="24"/>
    </row>
    <row r="27" spans="2:8" ht="27.6" x14ac:dyDescent="0.3">
      <c r="B27" s="22" t="s">
        <v>24</v>
      </c>
      <c r="C27" s="23">
        <v>0</v>
      </c>
      <c r="D27" s="23">
        <f t="shared" si="3"/>
        <v>0</v>
      </c>
      <c r="E27" s="24"/>
      <c r="F27" s="24"/>
      <c r="G27" s="24"/>
      <c r="H27" s="24"/>
    </row>
    <row r="28" spans="2:8" x14ac:dyDescent="0.3">
      <c r="B28" s="22" t="s">
        <v>25</v>
      </c>
      <c r="C28" s="23">
        <v>0</v>
      </c>
      <c r="D28" s="23">
        <f t="shared" si="3"/>
        <v>0</v>
      </c>
      <c r="E28" s="24"/>
      <c r="F28" s="24"/>
      <c r="G28" s="24"/>
      <c r="H28" s="24"/>
    </row>
    <row r="29" spans="2:8" x14ac:dyDescent="0.3">
      <c r="B29" s="25"/>
      <c r="C29" s="23"/>
      <c r="D29" s="23"/>
      <c r="E29" s="24"/>
      <c r="F29" s="24"/>
      <c r="G29" s="24"/>
      <c r="H29" s="24"/>
    </row>
    <row r="30" spans="2:8" x14ac:dyDescent="0.3">
      <c r="B30" s="19" t="s">
        <v>26</v>
      </c>
      <c r="C30" s="20">
        <f t="shared" ref="C30:H30" si="4">C31</f>
        <v>0</v>
      </c>
      <c r="D30" s="20">
        <f t="shared" si="4"/>
        <v>0</v>
      </c>
      <c r="E30" s="21">
        <f t="shared" si="4"/>
        <v>0</v>
      </c>
      <c r="F30" s="21">
        <f t="shared" si="4"/>
        <v>0</v>
      </c>
      <c r="G30" s="21">
        <f t="shared" si="4"/>
        <v>0</v>
      </c>
      <c r="H30" s="21">
        <f t="shared" si="4"/>
        <v>0</v>
      </c>
    </row>
    <row r="31" spans="2:8" x14ac:dyDescent="0.3">
      <c r="B31" s="22" t="s">
        <v>27</v>
      </c>
      <c r="C31" s="23">
        <v>0</v>
      </c>
      <c r="D31" s="23"/>
      <c r="E31" s="24"/>
      <c r="F31" s="24"/>
      <c r="G31" s="24"/>
      <c r="H31" s="24"/>
    </row>
    <row r="32" spans="2:8" x14ac:dyDescent="0.3">
      <c r="B32" s="25"/>
      <c r="C32" s="23"/>
      <c r="D32" s="23"/>
      <c r="E32" s="24"/>
      <c r="F32" s="24"/>
      <c r="G32" s="24"/>
      <c r="H32" s="24"/>
    </row>
    <row r="33" spans="2:8" x14ac:dyDescent="0.3">
      <c r="B33" s="19" t="s">
        <v>28</v>
      </c>
      <c r="C33" s="20">
        <f t="shared" ref="C33:H33" si="5">C9+C23+C30</f>
        <v>558732324.11224997</v>
      </c>
      <c r="D33" s="20">
        <f>D9+D23+D30</f>
        <v>575494293.83561754</v>
      </c>
      <c r="E33" s="21">
        <f t="shared" si="5"/>
        <v>0</v>
      </c>
      <c r="F33" s="21">
        <f t="shared" si="5"/>
        <v>0</v>
      </c>
      <c r="G33" s="21">
        <f t="shared" si="5"/>
        <v>0</v>
      </c>
      <c r="H33" s="21">
        <f t="shared" si="5"/>
        <v>0</v>
      </c>
    </row>
    <row r="34" spans="2:8" x14ac:dyDescent="0.3">
      <c r="B34" s="25"/>
      <c r="C34" s="23"/>
      <c r="D34" s="23"/>
      <c r="E34" s="24"/>
      <c r="F34" s="24"/>
      <c r="G34" s="24"/>
      <c r="H34" s="24"/>
    </row>
    <row r="35" spans="2:8" x14ac:dyDescent="0.3">
      <c r="B35" s="26" t="s">
        <v>29</v>
      </c>
      <c r="C35" s="23"/>
      <c r="D35" s="23"/>
      <c r="E35" s="24"/>
      <c r="F35" s="24"/>
      <c r="G35" s="24"/>
      <c r="H35" s="24"/>
    </row>
    <row r="36" spans="2:8" ht="27.6" x14ac:dyDescent="0.3">
      <c r="B36" s="25" t="s">
        <v>30</v>
      </c>
      <c r="C36" s="23">
        <v>0</v>
      </c>
      <c r="D36" s="23">
        <f>C36*1.03</f>
        <v>0</v>
      </c>
      <c r="E36" s="24"/>
      <c r="F36" s="24"/>
      <c r="G36" s="24"/>
      <c r="H36" s="24"/>
    </row>
    <row r="37" spans="2:8" ht="27.6" x14ac:dyDescent="0.3">
      <c r="B37" s="25" t="s">
        <v>31</v>
      </c>
      <c r="C37" s="23">
        <v>0</v>
      </c>
      <c r="D37" s="23">
        <v>0</v>
      </c>
      <c r="E37" s="24">
        <v>0</v>
      </c>
      <c r="F37" s="24">
        <v>0</v>
      </c>
      <c r="G37" s="24">
        <v>0</v>
      </c>
      <c r="H37" s="24">
        <v>0</v>
      </c>
    </row>
    <row r="38" spans="2:8" x14ac:dyDescent="0.3">
      <c r="B38" s="26" t="s">
        <v>32</v>
      </c>
      <c r="C38" s="20">
        <f t="shared" ref="C38:H38" si="6">SUM(C36:C37)</f>
        <v>0</v>
      </c>
      <c r="D38" s="20">
        <f t="shared" si="6"/>
        <v>0</v>
      </c>
      <c r="E38" s="21">
        <f t="shared" si="6"/>
        <v>0</v>
      </c>
      <c r="F38" s="21">
        <f t="shared" si="6"/>
        <v>0</v>
      </c>
      <c r="G38" s="21">
        <f t="shared" si="6"/>
        <v>0</v>
      </c>
      <c r="H38" s="21">
        <f t="shared" si="6"/>
        <v>0</v>
      </c>
    </row>
    <row r="39" spans="2:8" ht="14.4" thickBot="1" x14ac:dyDescent="0.35">
      <c r="B39" s="27"/>
      <c r="C39" s="28"/>
      <c r="D39" s="28"/>
      <c r="E39" s="28"/>
      <c r="F39" s="28"/>
      <c r="G39" s="28"/>
      <c r="H39" s="28"/>
    </row>
    <row r="41" spans="2:8" x14ac:dyDescent="0.3">
      <c r="B41" s="1" t="s">
        <v>33</v>
      </c>
    </row>
    <row r="42" spans="2:8" x14ac:dyDescent="0.3">
      <c r="B42" s="1" t="s">
        <v>34</v>
      </c>
    </row>
    <row r="43" spans="2:8" x14ac:dyDescent="0.3">
      <c r="B43" s="1" t="s">
        <v>35</v>
      </c>
    </row>
  </sheetData>
  <mergeCells count="10">
    <mergeCell ref="B2:H2"/>
    <mergeCell ref="B3:H3"/>
    <mergeCell ref="B4:H4"/>
    <mergeCell ref="B5:H5"/>
    <mergeCell ref="B6:B7"/>
    <mergeCell ref="D6:D7"/>
    <mergeCell ref="E6:E7"/>
    <mergeCell ref="F6:F7"/>
    <mergeCell ref="G6:G7"/>
    <mergeCell ref="H6:H7"/>
  </mergeCells>
  <pageMargins left="0.7" right="0.7" top="0.75" bottom="0.75" header="0.3" footer="0.3"/>
  <pageSetup scale="6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F7a_PI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ROUS LOPEZ</dc:creator>
  <cp:lastModifiedBy>ROUS LOPEZ</cp:lastModifiedBy>
  <dcterms:created xsi:type="dcterms:W3CDTF">2026-04-22T15:50:06Z</dcterms:created>
  <dcterms:modified xsi:type="dcterms:W3CDTF">2026-04-22T15:51:56Z</dcterms:modified>
</cp:coreProperties>
</file>